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ttz\Desktop\비츠\공용\양식\"/>
    </mc:Choice>
  </mc:AlternateContent>
  <bookViews>
    <workbookView xWindow="0" yWindow="0" windowWidth="28800" windowHeight="11520"/>
  </bookViews>
  <sheets>
    <sheet name="(주)비츠 견적서" sheetId="1" r:id="rId1"/>
    <sheet name="Sheet1" sheetId="2" state="hidden" r:id="rId2"/>
  </sheets>
  <definedNames>
    <definedName name="_xlnm.Print_Area" localSheetId="0">'(주)비츠 견적서'!$A$1:$Z$38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9" i="1" l="1"/>
  <c r="V21" i="1"/>
  <c r="V22" i="1" l="1"/>
  <c r="V23" i="1"/>
  <c r="V24" i="1"/>
  <c r="V25" i="1"/>
  <c r="V26" i="1"/>
  <c r="V27" i="1"/>
  <c r="V28" i="1"/>
  <c r="V30" i="1"/>
  <c r="J31" i="1"/>
  <c r="J32" i="1" s="1"/>
  <c r="J33" i="1" l="1"/>
</calcChain>
</file>

<file path=xl/sharedStrings.xml><?xml version="1.0" encoding="utf-8"?>
<sst xmlns="http://schemas.openxmlformats.org/spreadsheetml/2006/main" count="43" uniqueCount="43">
  <si>
    <t>주 문 일 자</t>
    <phoneticPr fontId="2" type="noConversion"/>
  </si>
  <si>
    <t>주 문 정 보</t>
    <phoneticPr fontId="2" type="noConversion"/>
  </si>
  <si>
    <t>주문자</t>
    <phoneticPr fontId="2" type="noConversion"/>
  </si>
  <si>
    <t>E-mail</t>
    <phoneticPr fontId="2" type="noConversion"/>
  </si>
  <si>
    <t>납기일</t>
    <phoneticPr fontId="2" type="noConversion"/>
  </si>
  <si>
    <t>배송처
주  소</t>
    <phoneticPr fontId="2" type="noConversion"/>
  </si>
  <si>
    <t>연락처</t>
    <phoneticPr fontId="2" type="noConversion"/>
  </si>
  <si>
    <t>F A X</t>
    <phoneticPr fontId="2" type="noConversion"/>
  </si>
  <si>
    <t>사 업 자 정 보</t>
    <phoneticPr fontId="2" type="noConversion"/>
  </si>
  <si>
    <t>사업자번호</t>
    <phoneticPr fontId="2" type="noConversion"/>
  </si>
  <si>
    <t>대표자</t>
    <phoneticPr fontId="2" type="noConversion"/>
  </si>
  <si>
    <t>소재지</t>
    <phoneticPr fontId="2" type="noConversion"/>
  </si>
  <si>
    <t>종  목</t>
    <phoneticPr fontId="2" type="noConversion"/>
  </si>
  <si>
    <t>업체명</t>
    <phoneticPr fontId="2" type="noConversion"/>
  </si>
  <si>
    <t>배 송 방 법</t>
    <phoneticPr fontId="2" type="noConversion"/>
  </si>
  <si>
    <t>서 류 요 청</t>
    <phoneticPr fontId="2" type="noConversion"/>
  </si>
  <si>
    <t>주 문 내 역</t>
    <phoneticPr fontId="2" type="noConversion"/>
  </si>
  <si>
    <t>담 당 자</t>
    <phoneticPr fontId="2" type="noConversion"/>
  </si>
  <si>
    <t>제 품 명</t>
    <phoneticPr fontId="2" type="noConversion"/>
  </si>
  <si>
    <t>용 도</t>
    <phoneticPr fontId="2" type="noConversion"/>
  </si>
  <si>
    <t>N O</t>
    <phoneticPr fontId="2" type="noConversion"/>
  </si>
  <si>
    <t>제 품 옵 션</t>
    <phoneticPr fontId="2" type="noConversion"/>
  </si>
  <si>
    <t>수 량</t>
    <phoneticPr fontId="2" type="noConversion"/>
  </si>
  <si>
    <t>단 가</t>
    <phoneticPr fontId="2" type="noConversion"/>
  </si>
  <si>
    <t>금 액</t>
    <phoneticPr fontId="2" type="noConversion"/>
  </si>
  <si>
    <t xml:space="preserve">  제품구매가</t>
    <phoneticPr fontId="2" type="noConversion"/>
  </si>
  <si>
    <t xml:space="preserve">  제품구매 할인가</t>
    <phoneticPr fontId="2" type="noConversion"/>
  </si>
  <si>
    <t xml:space="preserve">  제품구매 총액</t>
    <phoneticPr fontId="2" type="noConversion"/>
  </si>
  <si>
    <t>업  태</t>
    <phoneticPr fontId="2" type="noConversion"/>
  </si>
  <si>
    <t>㈜ 비츠에서 보다 다양한 혜택이 고객 여러분을 기다리고 있습니다.</t>
    <phoneticPr fontId="2" type="noConversion"/>
  </si>
  <si>
    <t>㈜ 비츠의 모든 주문건은 선입금확인 후 배송처리됩니다.</t>
    <phoneticPr fontId="2" type="noConversion"/>
  </si>
  <si>
    <t xml:space="preserve"> 하단 제품명 및 제품옵션 참조</t>
    <phoneticPr fontId="2" type="noConversion"/>
  </si>
  <si>
    <t>추 가 사 항</t>
    <phoneticPr fontId="2" type="noConversion"/>
  </si>
  <si>
    <t xml:space="preserve"> 기업은행 421-045693-01-037 ㈜비츠</t>
    <phoneticPr fontId="2" type="noConversion"/>
  </si>
  <si>
    <r>
      <t xml:space="preserve"> 주문서를 보내고 고객센터 (1877-9920)로 연락주셔서 결제 안내를 받으신 후 결제를 완료 해주셔야 주문이 완료됩니다.
 팩스는 실시간으로 확인이 어려우니 </t>
    </r>
    <r>
      <rPr>
        <b/>
        <sz val="10"/>
        <color rgb="FFFF9966"/>
        <rFont val="Noto Sans Korean Bold"/>
        <family val="2"/>
        <charset val="129"/>
      </rPr>
      <t>팩스발송 후 반드시 고객센터로 연락 부탁드립니다.</t>
    </r>
    <phoneticPr fontId="2" type="noConversion"/>
  </si>
  <si>
    <t xml:space="preserve"> ㈜ 비츠</t>
    <phoneticPr fontId="2" type="noConversion"/>
  </si>
  <si>
    <t xml:space="preserve"> 142-81-66402</t>
    <phoneticPr fontId="2" type="noConversion"/>
  </si>
  <si>
    <t xml:space="preserve"> 조명기구</t>
    <phoneticPr fontId="2" type="noConversion"/>
  </si>
  <si>
    <t xml:space="preserve"> 한 정 수, 안 경 식</t>
    <phoneticPr fontId="2" type="noConversion"/>
  </si>
  <si>
    <t>견 적 서</t>
    <phoneticPr fontId="2" type="noConversion"/>
  </si>
  <si>
    <t>고객행복센터 : 1877-9920
FAX : 031-990-6938</t>
    <phoneticPr fontId="2" type="noConversion"/>
  </si>
  <si>
    <t xml:space="preserve"> 경기도 용인시 기흥구 구갈동</t>
    <phoneticPr fontId="2" type="noConversion"/>
  </si>
  <si>
    <t xml:space="preserve"> 도소매업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</si>
</sst>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2" x14ac:knownFonts="1">
    <font>
      <sz val="10"/>
      <color theme="1"/>
      <name val="Noto Sans Korean Regular"/>
      <family val="2"/>
      <charset val="129"/>
    </font>
    <font>
      <sz val="10"/>
      <color theme="1"/>
      <name val="Noto Sans Korean Regular"/>
      <family val="2"/>
      <charset val="129"/>
    </font>
    <font>
      <sz val="8"/>
      <name val="Noto Sans Korean Regular"/>
      <family val="2"/>
      <charset val="129"/>
    </font>
    <font>
      <b/>
      <sz val="10"/>
      <color theme="1"/>
      <name val="Noto Sans Korean Bold"/>
      <family val="2"/>
      <charset val="129"/>
    </font>
    <font>
      <b/>
      <sz val="10"/>
      <color theme="0"/>
      <name val="Noto Sans Korean Bold"/>
      <family val="2"/>
      <charset val="129"/>
    </font>
    <font>
      <b/>
      <sz val="10"/>
      <color theme="4"/>
      <name val="Noto Sans Korean Bold"/>
      <family val="2"/>
      <charset val="129"/>
    </font>
    <font>
      <sz val="10"/>
      <color theme="4"/>
      <name val="Noto Sans Korean Bold"/>
      <family val="2"/>
      <charset val="129"/>
    </font>
    <font>
      <b/>
      <sz val="10"/>
      <color rgb="FFFF9966"/>
      <name val="Noto Sans Korean Bold"/>
      <family val="2"/>
      <charset val="129"/>
    </font>
    <font>
      <sz val="9"/>
      <color rgb="FF000000"/>
      <name val="굴림"/>
      <family val="3"/>
      <charset val="129"/>
    </font>
    <font>
      <sz val="12"/>
      <color theme="1" tint="0.34998626667073579"/>
      <name val="Noto Sans Korean Regular"/>
      <family val="2"/>
      <charset val="129"/>
    </font>
    <font>
      <sz val="12"/>
      <color theme="1" tint="0.249977111117893"/>
      <name val="Noto Sans Korean Medium"/>
      <family val="2"/>
      <charset val="129"/>
    </font>
    <font>
      <b/>
      <sz val="45"/>
      <color rgb="FF110252"/>
      <name val="Noto Sans Korean Medium"/>
      <family val="2"/>
      <charset val="129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4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/>
      <right/>
      <top/>
      <bottom style="thick">
        <color rgb="FF110252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/>
    </xf>
    <xf numFmtId="41" fontId="5" fillId="3" borderId="2" xfId="0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41" fontId="6" fillId="3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/>
    </xf>
    <xf numFmtId="9" fontId="5" fillId="4" borderId="5" xfId="1" applyFont="1" applyFill="1" applyBorder="1" applyAlignment="1">
      <alignment horizontal="left" vertical="center"/>
    </xf>
    <xf numFmtId="9" fontId="5" fillId="4" borderId="4" xfId="1" applyFont="1" applyFill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right" vertical="center" wrapText="1"/>
    </xf>
    <xf numFmtId="0" fontId="9" fillId="0" borderId="9" xfId="0" applyFont="1" applyBorder="1" applyAlignment="1">
      <alignment horizontal="right" vertical="center"/>
    </xf>
  </cellXfs>
  <cellStyles count="2">
    <cellStyle name="백분율" xfId="1" builtinId="5"/>
    <cellStyle name="표준" xfId="0" builtinId="0"/>
  </cellStyles>
  <dxfs count="0"/>
  <tableStyles count="0" defaultTableStyle="TableStyleMedium2" defaultPivotStyle="PivotStyleLight16"/>
  <colors>
    <mruColors>
      <color rgb="FF110252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12</xdr:row>
          <xdr:rowOff>57150</xdr:rowOff>
        </xdr:from>
        <xdr:to>
          <xdr:col>8</xdr:col>
          <xdr:colOff>295275</xdr:colOff>
          <xdr:row>14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택배(5만원 이상시 무료)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266700</xdr:colOff>
          <xdr:row>12</xdr:row>
          <xdr:rowOff>57150</xdr:rowOff>
        </xdr:from>
        <xdr:to>
          <xdr:col>17</xdr:col>
          <xdr:colOff>0</xdr:colOff>
          <xdr:row>14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퀵서비스(착불)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38100</xdr:colOff>
          <xdr:row>12</xdr:row>
          <xdr:rowOff>57150</xdr:rowOff>
        </xdr:from>
        <xdr:to>
          <xdr:col>20</xdr:col>
          <xdr:colOff>152400</xdr:colOff>
          <xdr:row>14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퀵서비스(선불)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266700</xdr:colOff>
          <xdr:row>12</xdr:row>
          <xdr:rowOff>57150</xdr:rowOff>
        </xdr:from>
        <xdr:to>
          <xdr:col>13</xdr:col>
          <xdr:colOff>285750</xdr:colOff>
          <xdr:row>14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화물(10만원 이상시 무료)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133350</xdr:colOff>
          <xdr:row>12</xdr:row>
          <xdr:rowOff>57150</xdr:rowOff>
        </xdr:from>
        <xdr:to>
          <xdr:col>24</xdr:col>
          <xdr:colOff>114300</xdr:colOff>
          <xdr:row>14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직원배달(당사지정)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15</xdr:row>
          <xdr:rowOff>28575</xdr:rowOff>
        </xdr:from>
        <xdr:to>
          <xdr:col>6</xdr:col>
          <xdr:colOff>295275</xdr:colOff>
          <xdr:row>15</xdr:row>
          <xdr:rowOff>238125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간이영수증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14</xdr:row>
          <xdr:rowOff>66675</xdr:rowOff>
        </xdr:from>
        <xdr:to>
          <xdr:col>12</xdr:col>
          <xdr:colOff>257175</xdr:colOff>
          <xdr:row>16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현금영수증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</xdr:colOff>
          <xdr:row>14</xdr:row>
          <xdr:rowOff>66675</xdr:rowOff>
        </xdr:from>
        <xdr:to>
          <xdr:col>9</xdr:col>
          <xdr:colOff>219075</xdr:colOff>
          <xdr:row>16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거래명세서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304800</xdr:colOff>
          <xdr:row>14</xdr:row>
          <xdr:rowOff>66675</xdr:rowOff>
        </xdr:from>
        <xdr:to>
          <xdr:col>15</xdr:col>
          <xdr:colOff>180975</xdr:colOff>
          <xdr:row>16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세금계산서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</xdr:colOff>
          <xdr:row>14</xdr:row>
          <xdr:rowOff>66675</xdr:rowOff>
        </xdr:from>
        <xdr:to>
          <xdr:col>18</xdr:col>
          <xdr:colOff>57150</xdr:colOff>
          <xdr:row>16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견적서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26</xdr:col>
      <xdr:colOff>9525</xdr:colOff>
      <xdr:row>3</xdr:row>
      <xdr:rowOff>180975</xdr:rowOff>
    </xdr:to>
    <xdr:pic>
      <xdr:nvPicPr>
        <xdr:cNvPr id="14" name="그림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81975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26</xdr:col>
      <xdr:colOff>19050</xdr:colOff>
      <xdr:row>4</xdr:row>
      <xdr:rowOff>9525</xdr:rowOff>
    </xdr:to>
    <xdr:pic>
      <xdr:nvPicPr>
        <xdr:cNvPr id="2" name="그림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8181975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9525</xdr:colOff>
      <xdr:row>7</xdr:row>
      <xdr:rowOff>161925</xdr:rowOff>
    </xdr:from>
    <xdr:to>
      <xdr:col>19</xdr:col>
      <xdr:colOff>304800</xdr:colOff>
      <xdr:row>7</xdr:row>
      <xdr:rowOff>771525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7375" y="1495425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(주) 비츠 브랜딩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110252"/>
      </a:accent1>
      <a:accent2>
        <a:srgbClr val="87A1C4"/>
      </a:accent2>
      <a:accent3>
        <a:srgbClr val="414042"/>
      </a:accent3>
      <a:accent4>
        <a:srgbClr val="BDA26C"/>
      </a:accent4>
      <a:accent5>
        <a:srgbClr val="BBBDC0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38"/>
  <sheetViews>
    <sheetView tabSelected="1" zoomScaleNormal="100" workbookViewId="0">
      <selection activeCell="AD24" sqref="AD24"/>
    </sheetView>
  </sheetViews>
  <sheetFormatPr defaultRowHeight="20.100000000000001" customHeight="1" x14ac:dyDescent="0.3"/>
  <cols>
    <col min="1" max="26" width="4.7109375" style="1" customWidth="1"/>
    <col min="27" max="16384" width="9.140625" style="1"/>
  </cols>
  <sheetData>
    <row r="1" spans="1:26" ht="18.95" customHeight="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8.95" customHeight="1" x14ac:dyDescent="0.3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8.95" customHeight="1" x14ac:dyDescent="0.3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6.5" x14ac:dyDescent="0.3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20.100000000000001" customHeight="1" x14ac:dyDescent="0.3">
      <c r="A5" s="10" t="s">
        <v>0</v>
      </c>
      <c r="B5" s="11"/>
      <c r="C5" s="11"/>
      <c r="D5" s="12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"/>
      <c r="R5" s="13" t="s">
        <v>8</v>
      </c>
      <c r="S5" s="13"/>
      <c r="T5" s="13"/>
      <c r="U5" s="13"/>
      <c r="V5" s="13"/>
      <c r="W5" s="13"/>
      <c r="X5" s="13"/>
      <c r="Y5" s="13"/>
      <c r="Z5" s="13"/>
    </row>
    <row r="6" spans="1:26" ht="6" customHeight="1" x14ac:dyDescent="0.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0.100000000000001" customHeight="1" x14ac:dyDescent="0.3">
      <c r="A7" s="13" t="s">
        <v>1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9"/>
      <c r="R7" s="14" t="s">
        <v>13</v>
      </c>
      <c r="S7" s="14"/>
      <c r="T7" s="15" t="s">
        <v>35</v>
      </c>
      <c r="U7" s="15"/>
      <c r="V7" s="15"/>
      <c r="W7" s="15"/>
      <c r="X7" s="15"/>
      <c r="Y7" s="15"/>
      <c r="Z7" s="15"/>
    </row>
    <row r="8" spans="1:26" ht="20.100000000000001" customHeight="1" x14ac:dyDescent="0.3">
      <c r="A8" s="14" t="s">
        <v>2</v>
      </c>
      <c r="B8" s="14"/>
      <c r="C8" s="14"/>
      <c r="D8" s="14"/>
      <c r="E8" s="14"/>
      <c r="F8" s="14"/>
      <c r="G8" s="14"/>
      <c r="H8" s="14"/>
      <c r="I8" s="14" t="s">
        <v>6</v>
      </c>
      <c r="J8" s="14"/>
      <c r="K8" s="14"/>
      <c r="L8" s="14"/>
      <c r="M8" s="14"/>
      <c r="N8" s="14"/>
      <c r="O8" s="14"/>
      <c r="P8" s="14"/>
      <c r="Q8" s="9"/>
      <c r="R8" s="14" t="s">
        <v>9</v>
      </c>
      <c r="S8" s="14"/>
      <c r="T8" s="15" t="s">
        <v>36</v>
      </c>
      <c r="U8" s="15"/>
      <c r="V8" s="15"/>
      <c r="W8" s="15"/>
      <c r="X8" s="15"/>
      <c r="Y8" s="15"/>
      <c r="Z8" s="15"/>
    </row>
    <row r="9" spans="1:26" ht="20.100000000000001" customHeight="1" x14ac:dyDescent="0.3">
      <c r="A9" s="14" t="s">
        <v>3</v>
      </c>
      <c r="B9" s="14"/>
      <c r="C9" s="14"/>
      <c r="D9" s="14"/>
      <c r="E9" s="14"/>
      <c r="F9" s="14"/>
      <c r="G9" s="14"/>
      <c r="H9" s="14"/>
      <c r="I9" s="14" t="s">
        <v>7</v>
      </c>
      <c r="J9" s="14"/>
      <c r="K9" s="14"/>
      <c r="L9" s="14"/>
      <c r="M9" s="14"/>
      <c r="N9" s="14"/>
      <c r="O9" s="14"/>
      <c r="P9" s="14"/>
      <c r="Q9" s="9"/>
      <c r="R9" s="14" t="s">
        <v>10</v>
      </c>
      <c r="S9" s="14"/>
      <c r="T9" s="15" t="s">
        <v>38</v>
      </c>
      <c r="U9" s="15"/>
      <c r="V9" s="15"/>
      <c r="W9" s="15"/>
      <c r="X9" s="15"/>
      <c r="Y9" s="15"/>
      <c r="Z9" s="15"/>
    </row>
    <row r="10" spans="1:26" ht="20.100000000000001" customHeight="1" x14ac:dyDescent="0.3">
      <c r="A10" s="14" t="s">
        <v>4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9"/>
      <c r="R10" s="14" t="s">
        <v>11</v>
      </c>
      <c r="S10" s="14"/>
      <c r="T10" s="15" t="s">
        <v>41</v>
      </c>
      <c r="U10" s="15"/>
      <c r="V10" s="15"/>
      <c r="W10" s="15"/>
      <c r="X10" s="15"/>
      <c r="Y10" s="15"/>
      <c r="Z10" s="15"/>
    </row>
    <row r="11" spans="1:26" ht="20.100000000000001" customHeight="1" x14ac:dyDescent="0.3">
      <c r="A11" s="16" t="s">
        <v>5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9"/>
      <c r="R11" s="14" t="s">
        <v>28</v>
      </c>
      <c r="S11" s="14"/>
      <c r="T11" s="15" t="s">
        <v>42</v>
      </c>
      <c r="U11" s="15"/>
      <c r="V11" s="15"/>
      <c r="W11" s="15"/>
      <c r="X11" s="15"/>
      <c r="Y11" s="15"/>
      <c r="Z11" s="15"/>
    </row>
    <row r="12" spans="1:26" ht="20.100000000000001" customHeight="1" x14ac:dyDescent="0.3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9"/>
      <c r="R12" s="14" t="s">
        <v>12</v>
      </c>
      <c r="S12" s="14"/>
      <c r="T12" s="15" t="s">
        <v>37</v>
      </c>
      <c r="U12" s="15"/>
      <c r="V12" s="15"/>
      <c r="W12" s="15"/>
      <c r="X12" s="15"/>
      <c r="Y12" s="15"/>
      <c r="Z12" s="15"/>
    </row>
    <row r="13" spans="1:26" ht="6" customHeight="1" x14ac:dyDescent="0.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20.100000000000001" customHeight="1" x14ac:dyDescent="0.3">
      <c r="A14" s="10" t="s">
        <v>14</v>
      </c>
      <c r="B14" s="11"/>
      <c r="C14" s="11"/>
      <c r="D14" s="12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spans="1:26" ht="6" customHeight="1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0.100000000000001" customHeight="1" x14ac:dyDescent="0.3">
      <c r="A16" s="10" t="s">
        <v>15</v>
      </c>
      <c r="B16" s="11"/>
      <c r="C16" s="11"/>
      <c r="D16" s="12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1:26" ht="6" customHeight="1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0.100000000000001" customHeight="1" x14ac:dyDescent="0.3">
      <c r="A18" s="10" t="s">
        <v>16</v>
      </c>
      <c r="B18" s="11"/>
      <c r="C18" s="11"/>
      <c r="D18" s="12"/>
      <c r="E18" s="32" t="s">
        <v>31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2"/>
      <c r="R18" s="10" t="s">
        <v>17</v>
      </c>
      <c r="S18" s="11"/>
      <c r="T18" s="12"/>
      <c r="U18" s="31"/>
      <c r="V18" s="31"/>
      <c r="W18" s="31"/>
      <c r="X18" s="31"/>
      <c r="Y18" s="31"/>
      <c r="Z18" s="31"/>
    </row>
    <row r="19" spans="1:26" ht="6" customHeight="1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6.1" customHeight="1" x14ac:dyDescent="0.3">
      <c r="A20" s="6" t="s">
        <v>20</v>
      </c>
      <c r="B20" s="17" t="s">
        <v>19</v>
      </c>
      <c r="C20" s="17"/>
      <c r="D20" s="17"/>
      <c r="E20" s="17" t="s">
        <v>18</v>
      </c>
      <c r="F20" s="17"/>
      <c r="G20" s="17"/>
      <c r="H20" s="17"/>
      <c r="I20" s="17"/>
      <c r="J20" s="17" t="s">
        <v>21</v>
      </c>
      <c r="K20" s="17"/>
      <c r="L20" s="17"/>
      <c r="M20" s="17"/>
      <c r="N20" s="17"/>
      <c r="O20" s="17"/>
      <c r="P20" s="17"/>
      <c r="Q20" s="17" t="s">
        <v>22</v>
      </c>
      <c r="R20" s="17"/>
      <c r="S20" s="17" t="s">
        <v>23</v>
      </c>
      <c r="T20" s="17"/>
      <c r="U20" s="17"/>
      <c r="V20" s="17" t="s">
        <v>24</v>
      </c>
      <c r="W20" s="17"/>
      <c r="X20" s="17"/>
      <c r="Y20" s="17"/>
      <c r="Z20" s="17"/>
    </row>
    <row r="21" spans="1:26" ht="30" customHeight="1" x14ac:dyDescent="0.3">
      <c r="A21" s="5">
        <v>1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2">
        <v>0</v>
      </c>
      <c r="R21" s="22"/>
      <c r="S21" s="22">
        <v>0</v>
      </c>
      <c r="T21" s="22"/>
      <c r="U21" s="22"/>
      <c r="V21" s="22">
        <f t="shared" ref="V21" si="0">IFERROR((Q21*S21),"-")</f>
        <v>0</v>
      </c>
      <c r="W21" s="22"/>
      <c r="X21" s="22"/>
      <c r="Y21" s="22"/>
      <c r="Z21" s="22"/>
    </row>
    <row r="22" spans="1:26" ht="30" customHeight="1" x14ac:dyDescent="0.3">
      <c r="A22" s="4">
        <v>2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2">
        <v>0</v>
      </c>
      <c r="R22" s="22"/>
      <c r="S22" s="22">
        <v>0</v>
      </c>
      <c r="T22" s="22"/>
      <c r="U22" s="22"/>
      <c r="V22" s="22">
        <f t="shared" ref="V22:V30" si="1">IFERROR((Q22*S22),"-")</f>
        <v>0</v>
      </c>
      <c r="W22" s="22"/>
      <c r="X22" s="22"/>
      <c r="Y22" s="22"/>
      <c r="Z22" s="22"/>
    </row>
    <row r="23" spans="1:26" ht="30" customHeight="1" x14ac:dyDescent="0.3">
      <c r="A23" s="4">
        <v>3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2">
        <v>0</v>
      </c>
      <c r="R23" s="22"/>
      <c r="S23" s="22">
        <v>0</v>
      </c>
      <c r="T23" s="22"/>
      <c r="U23" s="22"/>
      <c r="V23" s="22">
        <f t="shared" si="1"/>
        <v>0</v>
      </c>
      <c r="W23" s="22"/>
      <c r="X23" s="22"/>
      <c r="Y23" s="22"/>
      <c r="Z23" s="22"/>
    </row>
    <row r="24" spans="1:26" ht="30" customHeight="1" x14ac:dyDescent="0.3">
      <c r="A24" s="4">
        <v>4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2">
        <v>0</v>
      </c>
      <c r="R24" s="22"/>
      <c r="S24" s="22">
        <v>0</v>
      </c>
      <c r="T24" s="22"/>
      <c r="U24" s="22"/>
      <c r="V24" s="22">
        <f t="shared" si="1"/>
        <v>0</v>
      </c>
      <c r="W24" s="22"/>
      <c r="X24" s="22"/>
      <c r="Y24" s="22"/>
      <c r="Z24" s="22"/>
    </row>
    <row r="25" spans="1:26" ht="30" customHeight="1" x14ac:dyDescent="0.3">
      <c r="A25" s="4">
        <v>5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2">
        <v>0</v>
      </c>
      <c r="R25" s="22"/>
      <c r="S25" s="22">
        <v>0</v>
      </c>
      <c r="T25" s="22"/>
      <c r="U25" s="22"/>
      <c r="V25" s="22">
        <f t="shared" si="1"/>
        <v>0</v>
      </c>
      <c r="W25" s="22"/>
      <c r="X25" s="22"/>
      <c r="Y25" s="22"/>
      <c r="Z25" s="22"/>
    </row>
    <row r="26" spans="1:26" ht="30" customHeight="1" x14ac:dyDescent="0.3">
      <c r="A26" s="4">
        <v>6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2">
        <v>0</v>
      </c>
      <c r="R26" s="22"/>
      <c r="S26" s="22">
        <v>0</v>
      </c>
      <c r="T26" s="22"/>
      <c r="U26" s="22"/>
      <c r="V26" s="22">
        <f t="shared" si="1"/>
        <v>0</v>
      </c>
      <c r="W26" s="22"/>
      <c r="X26" s="22"/>
      <c r="Y26" s="22"/>
      <c r="Z26" s="22"/>
    </row>
    <row r="27" spans="1:26" ht="30" customHeight="1" x14ac:dyDescent="0.3">
      <c r="A27" s="4">
        <v>7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2">
        <v>0</v>
      </c>
      <c r="R27" s="22"/>
      <c r="S27" s="22">
        <v>0</v>
      </c>
      <c r="T27" s="22"/>
      <c r="U27" s="22"/>
      <c r="V27" s="22">
        <f t="shared" si="1"/>
        <v>0</v>
      </c>
      <c r="W27" s="22"/>
      <c r="X27" s="22"/>
      <c r="Y27" s="22"/>
      <c r="Z27" s="22"/>
    </row>
    <row r="28" spans="1:26" ht="30" customHeight="1" x14ac:dyDescent="0.3">
      <c r="A28" s="4">
        <v>8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2">
        <v>0</v>
      </c>
      <c r="R28" s="22"/>
      <c r="S28" s="22">
        <v>0</v>
      </c>
      <c r="T28" s="22"/>
      <c r="U28" s="22"/>
      <c r="V28" s="22">
        <f t="shared" si="1"/>
        <v>0</v>
      </c>
      <c r="W28" s="22"/>
      <c r="X28" s="22"/>
      <c r="Y28" s="22"/>
      <c r="Z28" s="22"/>
    </row>
    <row r="29" spans="1:26" ht="30" customHeight="1" x14ac:dyDescent="0.3">
      <c r="A29" s="4">
        <v>9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2">
        <v>0</v>
      </c>
      <c r="R29" s="22"/>
      <c r="S29" s="22">
        <v>0</v>
      </c>
      <c r="T29" s="22"/>
      <c r="U29" s="22"/>
      <c r="V29" s="22">
        <f t="shared" ref="V29" si="2">IFERROR((Q29*S29),"-")</f>
        <v>0</v>
      </c>
      <c r="W29" s="22"/>
      <c r="X29" s="22"/>
      <c r="Y29" s="22"/>
      <c r="Z29" s="22"/>
    </row>
    <row r="30" spans="1:26" ht="30" customHeight="1" x14ac:dyDescent="0.3">
      <c r="A30" s="4">
        <v>10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2">
        <v>0</v>
      </c>
      <c r="R30" s="22"/>
      <c r="S30" s="22">
        <v>0</v>
      </c>
      <c r="T30" s="22"/>
      <c r="U30" s="22"/>
      <c r="V30" s="22">
        <f t="shared" si="1"/>
        <v>0</v>
      </c>
      <c r="W30" s="22"/>
      <c r="X30" s="22"/>
      <c r="Y30" s="22"/>
      <c r="Z30" s="22"/>
    </row>
    <row r="31" spans="1:26" ht="26.1" customHeight="1" x14ac:dyDescent="0.3">
      <c r="A31" s="18" t="s">
        <v>25</v>
      </c>
      <c r="B31" s="18"/>
      <c r="C31" s="18"/>
      <c r="D31" s="18"/>
      <c r="E31" s="18"/>
      <c r="F31" s="18"/>
      <c r="G31" s="18"/>
      <c r="H31" s="18"/>
      <c r="I31" s="18"/>
      <c r="J31" s="19">
        <f>SUM(V21:Z30)</f>
        <v>0</v>
      </c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26.1" customHeight="1" x14ac:dyDescent="0.3">
      <c r="A32" s="25" t="s">
        <v>26</v>
      </c>
      <c r="B32" s="26"/>
      <c r="C32" s="26"/>
      <c r="D32" s="27">
        <v>0</v>
      </c>
      <c r="E32" s="27"/>
      <c r="F32" s="27"/>
      <c r="G32" s="27"/>
      <c r="H32" s="27"/>
      <c r="I32" s="28"/>
      <c r="J32" s="19">
        <f>J31*D32</f>
        <v>0</v>
      </c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26.1" customHeight="1" x14ac:dyDescent="0.3">
      <c r="A33" s="18" t="s">
        <v>27</v>
      </c>
      <c r="B33" s="18"/>
      <c r="C33" s="18"/>
      <c r="D33" s="18"/>
      <c r="E33" s="18"/>
      <c r="F33" s="18"/>
      <c r="G33" s="18"/>
      <c r="H33" s="18"/>
      <c r="I33" s="18"/>
      <c r="J33" s="19">
        <f>J31-J32</f>
        <v>0</v>
      </c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20.100000000000001" customHeight="1" x14ac:dyDescent="0.3">
      <c r="A34" s="29" t="s">
        <v>29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</row>
    <row r="35" spans="1:26" ht="20.100000000000001" customHeight="1" x14ac:dyDescent="0.3">
      <c r="A35" s="30" t="s">
        <v>30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spans="1:26" ht="20.100000000000001" customHeight="1" x14ac:dyDescent="0.3">
      <c r="A36" s="13" t="s">
        <v>32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26.1" customHeight="1" x14ac:dyDescent="0.3">
      <c r="A37" s="7">
        <v>1</v>
      </c>
      <c r="B37" s="24" t="s">
        <v>33</v>
      </c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26" ht="35.1" customHeight="1" x14ac:dyDescent="0.3">
      <c r="A38" s="7">
        <v>2</v>
      </c>
      <c r="B38" s="23" t="s">
        <v>34</v>
      </c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</sheetData>
  <mergeCells count="118">
    <mergeCell ref="B38:Z38"/>
    <mergeCell ref="A32:C32"/>
    <mergeCell ref="D32:I32"/>
    <mergeCell ref="A34:Z34"/>
    <mergeCell ref="A35:Z35"/>
    <mergeCell ref="A36:Z36"/>
    <mergeCell ref="B37:Z37"/>
    <mergeCell ref="E5:P5"/>
    <mergeCell ref="E18:P18"/>
    <mergeCell ref="U18:Z18"/>
    <mergeCell ref="E14:Z14"/>
    <mergeCell ref="E16:Z16"/>
    <mergeCell ref="A13:Z13"/>
    <mergeCell ref="A6:Z6"/>
    <mergeCell ref="Q7:Q12"/>
    <mergeCell ref="B30:D30"/>
    <mergeCell ref="E30:I30"/>
    <mergeCell ref="J30:P30"/>
    <mergeCell ref="Q30:R30"/>
    <mergeCell ref="S30:U30"/>
    <mergeCell ref="V30:Z30"/>
    <mergeCell ref="B29:D29"/>
    <mergeCell ref="E29:I29"/>
    <mergeCell ref="J29:P29"/>
    <mergeCell ref="Q29:R29"/>
    <mergeCell ref="S29:U29"/>
    <mergeCell ref="V29:Z29"/>
    <mergeCell ref="B28:D28"/>
    <mergeCell ref="E28:I28"/>
    <mergeCell ref="J28:P28"/>
    <mergeCell ref="Q28:R28"/>
    <mergeCell ref="S28:U28"/>
    <mergeCell ref="V28:Z28"/>
    <mergeCell ref="B27:D27"/>
    <mergeCell ref="E27:I27"/>
    <mergeCell ref="J27:P27"/>
    <mergeCell ref="Q27:R27"/>
    <mergeCell ref="S27:U27"/>
    <mergeCell ref="V27:Z27"/>
    <mergeCell ref="B26:D26"/>
    <mergeCell ref="E26:I26"/>
    <mergeCell ref="J26:P26"/>
    <mergeCell ref="Q26:R26"/>
    <mergeCell ref="S26:U26"/>
    <mergeCell ref="V26:Z26"/>
    <mergeCell ref="E25:I25"/>
    <mergeCell ref="J25:P25"/>
    <mergeCell ref="Q25:R25"/>
    <mergeCell ref="S25:U25"/>
    <mergeCell ref="V25:Z25"/>
    <mergeCell ref="B24:D24"/>
    <mergeCell ref="E24:I24"/>
    <mergeCell ref="J24:P24"/>
    <mergeCell ref="Q24:R24"/>
    <mergeCell ref="S24:U24"/>
    <mergeCell ref="V24:Z24"/>
    <mergeCell ref="A31:I31"/>
    <mergeCell ref="A33:I33"/>
    <mergeCell ref="J31:Z31"/>
    <mergeCell ref="J32:Z32"/>
    <mergeCell ref="J33:Z33"/>
    <mergeCell ref="B21:D21"/>
    <mergeCell ref="E21:I21"/>
    <mergeCell ref="J21:P21"/>
    <mergeCell ref="B23:D23"/>
    <mergeCell ref="E23:I23"/>
    <mergeCell ref="J23:P23"/>
    <mergeCell ref="Q23:R23"/>
    <mergeCell ref="S23:U23"/>
    <mergeCell ref="V23:Z23"/>
    <mergeCell ref="Q21:R21"/>
    <mergeCell ref="S21:U21"/>
    <mergeCell ref="V21:Z21"/>
    <mergeCell ref="B22:D22"/>
    <mergeCell ref="E22:I22"/>
    <mergeCell ref="J22:P22"/>
    <mergeCell ref="Q22:R22"/>
    <mergeCell ref="S22:U22"/>
    <mergeCell ref="V22:Z22"/>
    <mergeCell ref="B25:D25"/>
    <mergeCell ref="A16:D16"/>
    <mergeCell ref="A18:D18"/>
    <mergeCell ref="R18:T18"/>
    <mergeCell ref="B20:D20"/>
    <mergeCell ref="E20:I20"/>
    <mergeCell ref="J20:P20"/>
    <mergeCell ref="Q20:R20"/>
    <mergeCell ref="S20:U20"/>
    <mergeCell ref="V20:Z20"/>
    <mergeCell ref="R11:S11"/>
    <mergeCell ref="R12:S12"/>
    <mergeCell ref="T7:Z7"/>
    <mergeCell ref="T8:Z8"/>
    <mergeCell ref="T9:Z9"/>
    <mergeCell ref="T10:Z10"/>
    <mergeCell ref="T11:Z11"/>
    <mergeCell ref="T12:Z12"/>
    <mergeCell ref="A14:D14"/>
    <mergeCell ref="A11:B12"/>
    <mergeCell ref="C8:H8"/>
    <mergeCell ref="I8:J8"/>
    <mergeCell ref="I9:J9"/>
    <mergeCell ref="K8:P8"/>
    <mergeCell ref="K9:P9"/>
    <mergeCell ref="C9:H9"/>
    <mergeCell ref="C10:P10"/>
    <mergeCell ref="C11:P12"/>
    <mergeCell ref="A1:Z4"/>
    <mergeCell ref="A5:D5"/>
    <mergeCell ref="A7:P7"/>
    <mergeCell ref="A8:B8"/>
    <mergeCell ref="A9:B9"/>
    <mergeCell ref="A10:B10"/>
    <mergeCell ref="R5:Z5"/>
    <mergeCell ref="R7:S7"/>
    <mergeCell ref="R8:S8"/>
    <mergeCell ref="R9:S9"/>
    <mergeCell ref="R10:S10"/>
  </mergeCells>
  <phoneticPr fontId="2" type="noConversion"/>
  <printOptions horizontalCentered="1" verticalCentered="1"/>
  <pageMargins left="0.39370078740157483" right="0.39370078740157483" top="0" bottom="0" header="0" footer="0"/>
  <pageSetup paperSize="9" scale="7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12</xdr:row>
                    <xdr:rowOff>57150</xdr:rowOff>
                  </from>
                  <to>
                    <xdr:col>8</xdr:col>
                    <xdr:colOff>295275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13</xdr:col>
                    <xdr:colOff>266700</xdr:colOff>
                    <xdr:row>12</xdr:row>
                    <xdr:rowOff>57150</xdr:rowOff>
                  </from>
                  <to>
                    <xdr:col>17</xdr:col>
                    <xdr:colOff>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17</xdr:col>
                    <xdr:colOff>38100</xdr:colOff>
                    <xdr:row>12</xdr:row>
                    <xdr:rowOff>57150</xdr:rowOff>
                  </from>
                  <to>
                    <xdr:col>20</xdr:col>
                    <xdr:colOff>152400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8</xdr:col>
                    <xdr:colOff>266700</xdr:colOff>
                    <xdr:row>12</xdr:row>
                    <xdr:rowOff>57150</xdr:rowOff>
                  </from>
                  <to>
                    <xdr:col>13</xdr:col>
                    <xdr:colOff>285750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20</xdr:col>
                    <xdr:colOff>133350</xdr:colOff>
                    <xdr:row>12</xdr:row>
                    <xdr:rowOff>57150</xdr:rowOff>
                  </from>
                  <to>
                    <xdr:col>24</xdr:col>
                    <xdr:colOff>114300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15</xdr:row>
                    <xdr:rowOff>28575</xdr:rowOff>
                  </from>
                  <to>
                    <xdr:col>6</xdr:col>
                    <xdr:colOff>295275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10</xdr:col>
                    <xdr:colOff>19050</xdr:colOff>
                    <xdr:row>14</xdr:row>
                    <xdr:rowOff>66675</xdr:rowOff>
                  </from>
                  <to>
                    <xdr:col>12</xdr:col>
                    <xdr:colOff>257175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7</xdr:col>
                    <xdr:colOff>9525</xdr:colOff>
                    <xdr:row>14</xdr:row>
                    <xdr:rowOff>66675</xdr:rowOff>
                  </from>
                  <to>
                    <xdr:col>9</xdr:col>
                    <xdr:colOff>219075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 sizeWithCells="1">
                  <from>
                    <xdr:col>12</xdr:col>
                    <xdr:colOff>304800</xdr:colOff>
                    <xdr:row>14</xdr:row>
                    <xdr:rowOff>66675</xdr:rowOff>
                  </from>
                  <to>
                    <xdr:col>15</xdr:col>
                    <xdr:colOff>180975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 sizeWithCells="1">
                  <from>
                    <xdr:col>16</xdr:col>
                    <xdr:colOff>19050</xdr:colOff>
                    <xdr:row>14</xdr:row>
                    <xdr:rowOff>66675</xdr:rowOff>
                  </from>
                  <to>
                    <xdr:col>18</xdr:col>
                    <xdr:colOff>57150</xdr:colOff>
                    <xdr:row>16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G24"/>
  <sheetViews>
    <sheetView showGridLines="0" workbookViewId="0">
      <selection activeCell="H8" sqref="A8:Z8"/>
    </sheetView>
  </sheetViews>
  <sheetFormatPr defaultRowHeight="15" x14ac:dyDescent="0.3"/>
  <cols>
    <col min="1" max="26" width="4.7109375" customWidth="1"/>
  </cols>
  <sheetData>
    <row r="8" spans="1:33" ht="69.95" customHeight="1" thickBot="1" x14ac:dyDescent="0.35">
      <c r="A8" s="34" t="s">
        <v>39</v>
      </c>
      <c r="B8" s="34"/>
      <c r="C8" s="34"/>
      <c r="D8" s="34"/>
      <c r="E8" s="34"/>
      <c r="F8" s="34"/>
      <c r="G8" s="34"/>
      <c r="H8" s="35" t="s">
        <v>40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D8" s="33"/>
      <c r="AE8" s="33"/>
      <c r="AF8" s="33"/>
      <c r="AG8" s="33"/>
    </row>
    <row r="9" spans="1:33" ht="15.75" thickTop="1" x14ac:dyDescent="0.3"/>
    <row r="24" spans="27:27" ht="18" x14ac:dyDescent="0.3">
      <c r="AA24" s="8"/>
    </row>
  </sheetData>
  <mergeCells count="3">
    <mergeCell ref="AD8:AG8"/>
    <mergeCell ref="A8:G8"/>
    <mergeCell ref="H8:Z8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(주)비츠 견적서</vt:lpstr>
      <vt:lpstr>Sheet1</vt:lpstr>
      <vt:lpstr>'(주)비츠 견적서'!Print_Area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vittz</cp:lastModifiedBy>
  <cp:lastPrinted>2020-09-17T01:10:34Z</cp:lastPrinted>
  <dcterms:created xsi:type="dcterms:W3CDTF">2017-08-25T08:19:19Z</dcterms:created>
  <dcterms:modified xsi:type="dcterms:W3CDTF">2021-12-20T05:32:43Z</dcterms:modified>
</cp:coreProperties>
</file>